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13_ncr:1_{1DBE526C-BE18-4B40-9E58-E75A78124008}" xr6:coauthVersionLast="47" xr6:coauthVersionMax="47" xr10:uidLastSave="{00000000-0000-0000-0000-000000000000}"/>
  <bookViews>
    <workbookView xWindow="-108" yWindow="-108" windowWidth="23256" windowHeight="12456" xr2:uid="{AEC1E435-A34B-4179-9B31-A0C37B2323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C11" i="1"/>
  <c r="B11" i="1"/>
  <c r="K9" i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B9" i="1"/>
</calcChain>
</file>

<file path=xl/sharedStrings.xml><?xml version="1.0" encoding="utf-8"?>
<sst xmlns="http://schemas.openxmlformats.org/spreadsheetml/2006/main" count="24" uniqueCount="13">
  <si>
    <t>(toneladas)</t>
  </si>
  <si>
    <t>Departamento</t>
  </si>
  <si>
    <t>Madre de Dios</t>
  </si>
  <si>
    <t>Puno</t>
  </si>
  <si>
    <t>-</t>
  </si>
  <si>
    <t>Arequipa</t>
  </si>
  <si>
    <t>Piura</t>
  </si>
  <si>
    <t>Subtotal oro artesanal</t>
  </si>
  <si>
    <t>Prod. total aurífera</t>
  </si>
  <si>
    <t>Porcentaje</t>
  </si>
  <si>
    <t>Participación de la producción de oro artesanal en el total de la producción de oro, 2016-2021</t>
  </si>
  <si>
    <t>Fuente: Ministerio de Energía y Minas (Minem).</t>
  </si>
  <si>
    <t>Elaboración: GPC.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</si>
</sst>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,"/>
    <numFmt numFmtId="165" formatCode="0.0%"/>
    <numFmt numFmtId="166" formatCode="#,##0.00,,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</font>
    <font>
      <sz val="8"/>
      <name val="Arial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548135"/>
      </bottom>
      <diagonal/>
    </border>
    <border>
      <left/>
      <right style="medium">
        <color rgb="FF000000"/>
      </right>
      <top/>
      <bottom style="double">
        <color rgb="FF548135"/>
      </bottom>
      <diagonal/>
    </border>
    <border>
      <left style="medium">
        <color rgb="FF000000"/>
      </left>
      <right/>
      <top style="double">
        <color rgb="FF548135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3" fontId="7" fillId="0" borderId="0" xfId="0" applyNumberFormat="1" applyFont="1"/>
    <xf numFmtId="4" fontId="7" fillId="0" borderId="0" xfId="0" applyNumberFormat="1" applyFont="1"/>
    <xf numFmtId="4" fontId="7" fillId="0" borderId="5" xfId="0" applyNumberFormat="1" applyFont="1" applyBorder="1"/>
    <xf numFmtId="0" fontId="8" fillId="0" borderId="4" xfId="0" applyFont="1" applyBorder="1"/>
    <xf numFmtId="164" fontId="5" fillId="0" borderId="6" xfId="0" applyNumberFormat="1" applyFont="1" applyBorder="1"/>
    <xf numFmtId="166" fontId="5" fillId="0" borderId="6" xfId="0" applyNumberFormat="1" applyFont="1" applyBorder="1"/>
    <xf numFmtId="164" fontId="5" fillId="0" borderId="7" xfId="0" applyNumberFormat="1" applyFont="1" applyBorder="1"/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7" fillId="0" borderId="11" xfId="0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0" fontId="3" fillId="0" borderId="0" xfId="0" applyFont="1"/>
    <xf numFmtId="165" fontId="3" fillId="0" borderId="0" xfId="0" applyNumberFormat="1" applyFont="1"/>
  </cellXfs>
  <cellStyles count="2">
    <cellStyle name="Normal" xfId="0" builtinId="0"/>
    <cellStyle name="Normal 4" xfId="1" xr:uid="{E6B35511-1AC1-47E6-97E0-107785EF4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62CC-8254-4B87-8A84-054772D99167}">
  <dimension ref="A1:K15"/>
  <sheetViews>
    <sheetView tabSelected="1" workbookViewId="0">
      <selection activeCell="F16" sqref="F16"/>
    </sheetView>
  </sheetViews>
  <sheetFormatPr defaultRowHeight="14.4" x14ac:dyDescent="0.3"/>
  <cols>
    <col min="1" max="1" width="39.33203125" customWidth="1"/>
  </cols>
  <sheetData>
    <row r="1" spans="1:11" x14ac:dyDescent="0.3">
      <c r="A1" s="1" t="s">
        <v>10</v>
      </c>
    </row>
    <row r="2" spans="1:11" x14ac:dyDescent="0.3">
      <c r="A2" s="1" t="s">
        <v>0</v>
      </c>
    </row>
    <row r="3" spans="1:11" ht="15" thickBot="1" x14ac:dyDescent="0.35">
      <c r="A3" s="2"/>
    </row>
    <row r="4" spans="1:11" x14ac:dyDescent="0.3">
      <c r="A4" s="3" t="s">
        <v>1</v>
      </c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4">
        <v>2018</v>
      </c>
      <c r="I4" s="4">
        <v>2019</v>
      </c>
      <c r="J4" s="4">
        <v>2020</v>
      </c>
      <c r="K4" s="5">
        <v>2021</v>
      </c>
    </row>
    <row r="5" spans="1:11" x14ac:dyDescent="0.3">
      <c r="A5" s="6" t="s">
        <v>2</v>
      </c>
      <c r="B5" s="7">
        <v>11.412286999999999</v>
      </c>
      <c r="C5" s="7">
        <v>15.397595000000001</v>
      </c>
      <c r="D5" s="7">
        <v>7.8674020000000002</v>
      </c>
      <c r="E5" s="7">
        <v>12.174515</v>
      </c>
      <c r="F5" s="8">
        <v>17.083808999999999</v>
      </c>
      <c r="G5" s="8">
        <v>12.146076000000001</v>
      </c>
      <c r="H5" s="8">
        <v>9.2222770000000001</v>
      </c>
      <c r="I5" s="8">
        <v>6.0022229999999999</v>
      </c>
      <c r="J5" s="8">
        <v>1.243552</v>
      </c>
      <c r="K5" s="9">
        <v>0.42271900000000001</v>
      </c>
    </row>
    <row r="6" spans="1:11" x14ac:dyDescent="0.3">
      <c r="A6" s="6" t="s">
        <v>3</v>
      </c>
      <c r="B6" s="7" t="s">
        <v>4</v>
      </c>
      <c r="C6" s="7" t="s">
        <v>4</v>
      </c>
      <c r="D6" s="7" t="s">
        <v>4</v>
      </c>
      <c r="E6" s="7" t="s">
        <v>4</v>
      </c>
      <c r="F6" s="8">
        <v>5.7109959999999997</v>
      </c>
      <c r="G6" s="8">
        <v>6.377675</v>
      </c>
      <c r="H6" s="8">
        <v>6.8225199999999999</v>
      </c>
      <c r="I6" s="8">
        <v>6.1758940000000004</v>
      </c>
      <c r="J6" s="8">
        <v>1.0934330000000001</v>
      </c>
      <c r="K6" s="9">
        <v>0.32471</v>
      </c>
    </row>
    <row r="7" spans="1:11" x14ac:dyDescent="0.3">
      <c r="A7" s="6" t="s">
        <v>5</v>
      </c>
      <c r="B7" s="7" t="s">
        <v>4</v>
      </c>
      <c r="C7" s="7" t="s">
        <v>4</v>
      </c>
      <c r="D7" s="7" t="s">
        <v>4</v>
      </c>
      <c r="E7" s="7" t="s">
        <v>4</v>
      </c>
      <c r="F7" s="8">
        <v>1.5579529999999999</v>
      </c>
      <c r="G7" s="8">
        <v>1.895905</v>
      </c>
      <c r="H7" s="8">
        <v>2.0488249999999999</v>
      </c>
      <c r="I7" s="8">
        <v>1.604846</v>
      </c>
      <c r="J7" s="8">
        <v>0.39939000000000002</v>
      </c>
      <c r="K7" s="9">
        <v>0.24190900000000001</v>
      </c>
    </row>
    <row r="8" spans="1:11" x14ac:dyDescent="0.3">
      <c r="A8" s="6" t="s">
        <v>6</v>
      </c>
      <c r="B8" s="7" t="s">
        <v>4</v>
      </c>
      <c r="C8" s="7" t="s">
        <v>4</v>
      </c>
      <c r="D8" s="7" t="s">
        <v>4</v>
      </c>
      <c r="E8" s="7" t="s">
        <v>4</v>
      </c>
      <c r="F8" s="8">
        <v>0.73201499999999997</v>
      </c>
      <c r="G8" s="8">
        <v>0.27545599999999998</v>
      </c>
      <c r="H8" s="8">
        <v>0.78132599999999996</v>
      </c>
      <c r="I8" s="8">
        <v>0.86224100000000004</v>
      </c>
      <c r="J8" s="8">
        <v>8.1569000000000003E-2</v>
      </c>
      <c r="K8" s="9">
        <v>9.7059000000000006E-2</v>
      </c>
    </row>
    <row r="9" spans="1:11" ht="15" thickBot="1" x14ac:dyDescent="0.35">
      <c r="A9" s="10" t="s">
        <v>7</v>
      </c>
      <c r="B9" s="11">
        <f t="shared" ref="B9:K9" si="0">SUM(B5:B8)</f>
        <v>11.412286999999999</v>
      </c>
      <c r="C9" s="11">
        <f t="shared" si="0"/>
        <v>15.397595000000001</v>
      </c>
      <c r="D9" s="11">
        <f t="shared" si="0"/>
        <v>7.8674020000000002</v>
      </c>
      <c r="E9" s="11">
        <f t="shared" si="0"/>
        <v>12.174515</v>
      </c>
      <c r="F9" s="12">
        <f t="shared" si="0"/>
        <v>25.084772999999998</v>
      </c>
      <c r="G9" s="12">
        <f t="shared" si="0"/>
        <v>20.695111999999998</v>
      </c>
      <c r="H9" s="12">
        <f t="shared" si="0"/>
        <v>18.874948</v>
      </c>
      <c r="I9" s="12">
        <f t="shared" si="0"/>
        <v>14.645204</v>
      </c>
      <c r="J9" s="12">
        <f t="shared" si="0"/>
        <v>2.8179440000000002</v>
      </c>
      <c r="K9" s="13">
        <f t="shared" si="0"/>
        <v>1.0863970000000001</v>
      </c>
    </row>
    <row r="10" spans="1:11" ht="15.6" thickTop="1" thickBot="1" x14ac:dyDescent="0.35">
      <c r="A10" s="14" t="s">
        <v>8</v>
      </c>
      <c r="B10" s="15">
        <v>161.763763422502</v>
      </c>
      <c r="C10" s="15">
        <v>151.48607168989713</v>
      </c>
      <c r="D10" s="15">
        <v>139.95993067599275</v>
      </c>
      <c r="E10" s="15">
        <v>146.82290649924894</v>
      </c>
      <c r="F10" s="15">
        <v>153.00589697560557</v>
      </c>
      <c r="G10" s="15">
        <v>151.9640399564108</v>
      </c>
      <c r="H10" s="15">
        <v>140.21098441501152</v>
      </c>
      <c r="I10" s="15">
        <v>128.41346335810556</v>
      </c>
      <c r="J10" s="15">
        <v>87.456462114052002</v>
      </c>
      <c r="K10" s="16">
        <v>98.468359940814949</v>
      </c>
    </row>
    <row r="11" spans="1:11" ht="15" thickBot="1" x14ac:dyDescent="0.35">
      <c r="A11" s="17" t="s">
        <v>9</v>
      </c>
      <c r="B11" s="18">
        <f t="shared" ref="B11:K11" si="1">B9/B10</f>
        <v>7.0549094299895004E-2</v>
      </c>
      <c r="C11" s="18">
        <f t="shared" si="1"/>
        <v>0.10164363514237787</v>
      </c>
      <c r="D11" s="18">
        <f t="shared" si="1"/>
        <v>5.6211816925038613E-2</v>
      </c>
      <c r="E11" s="18">
        <f t="shared" si="1"/>
        <v>8.2919724791460092E-2</v>
      </c>
      <c r="F11" s="18">
        <f t="shared" si="1"/>
        <v>0.1639464458288126</v>
      </c>
      <c r="G11" s="18">
        <f t="shared" si="1"/>
        <v>0.13618427100211447</v>
      </c>
      <c r="H11" s="18">
        <f t="shared" si="1"/>
        <v>0.13461818329533942</v>
      </c>
      <c r="I11" s="18">
        <f t="shared" si="1"/>
        <v>0.11404726277928538</v>
      </c>
      <c r="J11" s="18">
        <f t="shared" si="1"/>
        <v>3.2221106729942023E-2</v>
      </c>
      <c r="K11" s="19">
        <f t="shared" si="1"/>
        <v>1.1032955160957144E-2</v>
      </c>
    </row>
    <row r="12" spans="1:11" x14ac:dyDescent="0.3">
      <c r="A12" s="20"/>
      <c r="B12" s="21"/>
      <c r="C12" s="21"/>
      <c r="D12" s="21"/>
      <c r="E12" s="21"/>
      <c r="F12" s="21"/>
      <c r="G12" s="21"/>
    </row>
    <row r="14" spans="1:11" x14ac:dyDescent="0.3">
      <c r="A14" s="1" t="s">
        <v>11</v>
      </c>
    </row>
    <row r="15" spans="1:11" x14ac:dyDescent="0.3">
      <c r="A15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2023-02-09T19:10:46Z</dcterms:created>
  <dcterms:modified xsi:type="dcterms:W3CDTF">2023-03-09T03:51:32Z</dcterms:modified>
</cp:coreProperties>
</file>