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E8605853-15D1-4771-9243-F3DFC2098A2E}" xr6:coauthVersionLast="47" xr6:coauthVersionMax="47" xr10:uidLastSave="{00000000-0000-0000-0000-000000000000}"/>
  <bookViews>
    <workbookView xWindow="-108" yWindow="-108" windowWidth="23256" windowHeight="12456" xr2:uid="{CAFBBE6B-ACC6-4C38-A15D-61E666F06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<sst xmlns="http://schemas.openxmlformats.org/spreadsheetml/2006/main" count="15" uniqueCount="15">
  <si>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t>Minerales</t>
  </si>
  <si>
    <t>Var %</t>
  </si>
  <si>
    <t>Cobre</t>
  </si>
  <si>
    <t>Oro</t>
  </si>
  <si>
    <t>Oro artesanal</t>
  </si>
  <si>
    <t>Plata</t>
  </si>
  <si>
    <t>Zinc</t>
  </si>
  <si>
    <t>Otros</t>
  </si>
  <si>
    <t>Total general</t>
  </si>
  <si>
    <t>Valor de la producción minera por tipo de mineral, 2010-2021</t>
  </si>
  <si>
    <t>(en millones de soles)</t>
  </si>
  <si>
    <t xml:space="preserve">Fuente: Banco Central de Reserva del Perú (BCRP) y Ministerio de Energía y Minas (Minem). </t>
  </si>
  <si>
    <t>Elaboración: GPC.</t>
  </si>
  <si>
    <t>* Otros incluye plomo, estaño, molibdeno y hierro</t>
  </si>
  <si>
    <t>Datos VPM del 2021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</si>
</sst>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 tint="0.79998168889431442"/>
      </bottom>
      <diagonal/>
    </border>
    <border>
      <left/>
      <right/>
      <top/>
      <bottom style="thin">
        <color theme="9" tint="0.799981688894314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6" fillId="0" borderId="4" xfId="0" applyFont="1" applyBorder="1" applyAlignment="1">
      <alignment horizontal="left"/>
    </xf>
    <xf numFmtId="164" fontId="6" fillId="0" borderId="5" xfId="0" applyNumberFormat="1" applyFont="1" applyBorder="1"/>
    <xf numFmtId="9" fontId="0" fillId="0" borderId="6" xfId="1" applyFont="1" applyBorder="1"/>
    <xf numFmtId="0" fontId="6" fillId="0" borderId="7" xfId="0" applyFont="1" applyBorder="1" applyAlignment="1">
      <alignment horizontal="left"/>
    </xf>
    <xf numFmtId="164" fontId="6" fillId="0" borderId="8" xfId="0" applyNumberFormat="1" applyFont="1" applyBorder="1"/>
    <xf numFmtId="0" fontId="5" fillId="0" borderId="9" xfId="0" applyFont="1" applyBorder="1" applyAlignment="1">
      <alignment horizontal="left"/>
    </xf>
    <xf numFmtId="164" fontId="5" fillId="0" borderId="10" xfId="0" applyNumberFormat="1" applyFont="1" applyBorder="1"/>
    <xf numFmtId="9" fontId="0" fillId="0" borderId="11" xfId="1" applyFont="1" applyBorder="1"/>
  </cellXfs>
  <cellStyles count="3">
    <cellStyle name="Normal" xfId="0" builtinId="0"/>
    <cellStyle name="Normal 4" xfId="2" xr:uid="{253D3DBB-3B9D-4CD1-B1EA-E0B2CE02D2A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807B-FF3F-43CD-B3A1-C25699D9B0AD}">
  <dimension ref="A1:N16"/>
  <sheetViews>
    <sheetView tabSelected="1" workbookViewId="0">
      <selection activeCell="A14" sqref="A14"/>
    </sheetView>
  </sheetViews>
  <sheetFormatPr defaultRowHeight="14.4" x14ac:dyDescent="0.3"/>
  <sheetData>
    <row r="1" spans="1:14" x14ac:dyDescent="0.3">
      <c r="A1" s="1" t="s">
        <v>9</v>
      </c>
      <c r="B1" s="2"/>
    </row>
    <row r="2" spans="1:14" x14ac:dyDescent="0.3">
      <c r="A2" s="1" t="s">
        <v>10</v>
      </c>
    </row>
    <row r="3" spans="1:14" ht="15" thickBot="1" x14ac:dyDescent="0.35"/>
    <row r="4" spans="1:14" ht="15" thickBot="1" x14ac:dyDescent="0.35">
      <c r="A4" s="3" t="s">
        <v>0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5" t="s">
        <v>1</v>
      </c>
    </row>
    <row r="5" spans="1:14" x14ac:dyDescent="0.3">
      <c r="A5" s="6" t="s">
        <v>2</v>
      </c>
      <c r="B5" s="7">
        <v>24982663543.449558</v>
      </c>
      <c r="C5" s="7">
        <v>28921430561.364857</v>
      </c>
      <c r="D5" s="7">
        <v>26068232846.5144</v>
      </c>
      <c r="E5" s="7">
        <v>26261118210.840858</v>
      </c>
      <c r="F5" s="7">
        <v>24847949508.24728</v>
      </c>
      <c r="G5" s="7">
        <v>25764454675.767235</v>
      </c>
      <c r="H5" s="7">
        <v>32158571686.132278</v>
      </c>
      <c r="I5" s="7">
        <v>41964721389.559029</v>
      </c>
      <c r="J5" s="7">
        <v>48380493479.118828</v>
      </c>
      <c r="K5" s="7">
        <v>44865892221.448029</v>
      </c>
      <c r="L5" s="7">
        <v>45213880677.447784</v>
      </c>
      <c r="M5" s="7">
        <v>80540054229.302048</v>
      </c>
      <c r="N5" s="8">
        <f>M5/L5-1</f>
        <v>0.78131257530996656</v>
      </c>
    </row>
    <row r="6" spans="1:14" x14ac:dyDescent="0.3">
      <c r="A6" s="9" t="s">
        <v>3</v>
      </c>
      <c r="B6" s="10">
        <v>17549966723.87487</v>
      </c>
      <c r="C6" s="10">
        <v>21938723021.918453</v>
      </c>
      <c r="D6" s="10">
        <v>23335998839.375095</v>
      </c>
      <c r="E6" s="10">
        <v>18339166728.365105</v>
      </c>
      <c r="F6" s="10">
        <v>16774683297.047033</v>
      </c>
      <c r="G6" s="10">
        <v>17602868664.591076</v>
      </c>
      <c r="H6" s="10">
        <v>18916411298.724316</v>
      </c>
      <c r="I6" s="10">
        <v>17309846072.950546</v>
      </c>
      <c r="J6" s="10">
        <v>15160578239.967468</v>
      </c>
      <c r="K6" s="10">
        <v>16996639364.618366</v>
      </c>
      <c r="L6" s="10">
        <v>16790832480.135378</v>
      </c>
      <c r="M6" s="10">
        <v>21902150308.402233</v>
      </c>
      <c r="N6" s="8">
        <f t="shared" ref="N6:N11" si="0">M6/L6-1</f>
        <v>0.30441122167789292</v>
      </c>
    </row>
    <row r="7" spans="1:14" x14ac:dyDescent="0.3">
      <c r="A7" s="9" t="s">
        <v>4</v>
      </c>
      <c r="B7" s="10">
        <v>2359327037.9182105</v>
      </c>
      <c r="C7" s="10">
        <v>3435119398.9892044</v>
      </c>
      <c r="D7" s="10">
        <v>1779692418.6493967</v>
      </c>
      <c r="E7" s="10">
        <v>2041927087.6854939</v>
      </c>
      <c r="F7" s="10">
        <v>999437694.87219453</v>
      </c>
      <c r="G7" s="10">
        <v>1590860354.30546</v>
      </c>
      <c r="H7" s="10">
        <v>3712067820.6201549</v>
      </c>
      <c r="I7" s="10">
        <v>2726007632.0243745</v>
      </c>
      <c r="J7" s="10">
        <v>2361169961.3037739</v>
      </c>
      <c r="K7" s="10">
        <v>2180191946.3482885</v>
      </c>
      <c r="L7" s="10">
        <v>560306407.01607883</v>
      </c>
      <c r="M7" s="10">
        <v>243768780.29953179</v>
      </c>
      <c r="N7" s="8">
        <f t="shared" si="0"/>
        <v>-0.564936653861007</v>
      </c>
    </row>
    <row r="8" spans="1:14" x14ac:dyDescent="0.3">
      <c r="A8" s="9" t="s">
        <v>5</v>
      </c>
      <c r="B8" s="10">
        <v>6910012105.5314779</v>
      </c>
      <c r="C8" s="10">
        <v>11219870297.359135</v>
      </c>
      <c r="D8" s="10">
        <v>9781014298.329998</v>
      </c>
      <c r="E8" s="10">
        <v>8323245735.8135443</v>
      </c>
      <c r="F8" s="10">
        <v>7129229926.0017157</v>
      </c>
      <c r="G8" s="10">
        <v>7165656108.1433296</v>
      </c>
      <c r="H8" s="10">
        <v>8796264072.4647293</v>
      </c>
      <c r="I8" s="10">
        <v>7875145584.4046965</v>
      </c>
      <c r="J8" s="10">
        <v>7159477398.5331764</v>
      </c>
      <c r="K8" s="10">
        <v>6634473056.9221954</v>
      </c>
      <c r="L8" s="10">
        <v>6394791189.2295532</v>
      </c>
      <c r="M8" s="10">
        <v>10493291057.768158</v>
      </c>
      <c r="N8" s="8">
        <f t="shared" si="0"/>
        <v>0.64091222797728187</v>
      </c>
    </row>
    <row r="9" spans="1:14" x14ac:dyDescent="0.3">
      <c r="A9" s="9" t="s">
        <v>6</v>
      </c>
      <c r="B9" s="10">
        <v>5337717476.6705074</v>
      </c>
      <c r="C9" s="10">
        <v>5239221956.6244898</v>
      </c>
      <c r="D9" s="10">
        <v>4496390397.5031033</v>
      </c>
      <c r="E9" s="10">
        <v>4855334586.8385696</v>
      </c>
      <c r="F9" s="10">
        <v>4823906454.7618399</v>
      </c>
      <c r="G9" s="10">
        <v>5656910633.7621717</v>
      </c>
      <c r="H9" s="10">
        <v>5928533654.6637564</v>
      </c>
      <c r="I9" s="10">
        <v>9152807235.0421848</v>
      </c>
      <c r="J9" s="10">
        <v>10265602108.594078</v>
      </c>
      <c r="K9" s="10">
        <v>8319463153.8801336</v>
      </c>
      <c r="L9" s="10">
        <v>6933007745.9085941</v>
      </c>
      <c r="M9" s="10">
        <v>12889184445.307724</v>
      </c>
      <c r="N9" s="8">
        <f t="shared" si="0"/>
        <v>0.85910429032970193</v>
      </c>
    </row>
    <row r="10" spans="1:14" ht="15" thickBot="1" x14ac:dyDescent="0.35">
      <c r="A10" s="9" t="s">
        <v>7</v>
      </c>
      <c r="B10" s="10">
        <v>5863508937.3013868</v>
      </c>
      <c r="C10" s="10">
        <v>7344176153.9698153</v>
      </c>
      <c r="D10" s="10">
        <v>5480753587.6426525</v>
      </c>
      <c r="E10" s="10">
        <v>5379109656.7264709</v>
      </c>
      <c r="F10" s="10">
        <v>5249468294.1264706</v>
      </c>
      <c r="G10" s="10">
        <v>4247659132.0821614</v>
      </c>
      <c r="H10" s="10">
        <v>4696307667.9170532</v>
      </c>
      <c r="I10" s="10">
        <v>5549079059.2597055</v>
      </c>
      <c r="J10" s="10">
        <v>6212120466.0646086</v>
      </c>
      <c r="K10" s="10">
        <v>7585531931.1302681</v>
      </c>
      <c r="L10" s="10">
        <v>6779227677.4546432</v>
      </c>
      <c r="M10" s="10">
        <v>13647978599.783304</v>
      </c>
      <c r="N10" s="8">
        <f t="shared" si="0"/>
        <v>1.0132055226839101</v>
      </c>
    </row>
    <row r="11" spans="1:14" ht="15.6" thickTop="1" thickBot="1" x14ac:dyDescent="0.35">
      <c r="A11" s="11" t="s">
        <v>8</v>
      </c>
      <c r="B11" s="12">
        <v>63003195824.746017</v>
      </c>
      <c r="C11" s="12">
        <v>78098541390.225967</v>
      </c>
      <c r="D11" s="12">
        <v>70942082388.014648</v>
      </c>
      <c r="E11" s="12">
        <v>65199902006.270042</v>
      </c>
      <c r="F11" s="12">
        <v>59824675175.056534</v>
      </c>
      <c r="G11" s="12">
        <v>62028409568.651428</v>
      </c>
      <c r="H11" s="12">
        <v>74208156200.522293</v>
      </c>
      <c r="I11" s="12">
        <v>84577606973.24054</v>
      </c>
      <c r="J11" s="12">
        <v>89539441653.58194</v>
      </c>
      <c r="K11" s="12">
        <v>86582191674.347275</v>
      </c>
      <c r="L11" s="12">
        <v>82672046177.192047</v>
      </c>
      <c r="M11" s="12">
        <v>139716427420.86301</v>
      </c>
      <c r="N11" s="13">
        <f t="shared" si="0"/>
        <v>0.69000809682884845</v>
      </c>
    </row>
    <row r="13" spans="1:14" x14ac:dyDescent="0.3">
      <c r="A13" s="1" t="s">
        <v>11</v>
      </c>
    </row>
    <row r="14" spans="1:14" x14ac:dyDescent="0.3">
      <c r="A14" s="1" t="s">
        <v>12</v>
      </c>
    </row>
    <row r="15" spans="1:14" x14ac:dyDescent="0.3">
      <c r="A15" s="1" t="s">
        <v>13</v>
      </c>
    </row>
    <row r="16" spans="1:14" x14ac:dyDescent="0.3">
      <c r="A16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2023-02-09T21:00:18Z</dcterms:created>
  <dcterms:modified xsi:type="dcterms:W3CDTF">2023-02-09T21:01:16Z</dcterms:modified>
</cp:coreProperties>
</file>