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420E3697-8FBF-4D60-8FF1-D0D1399EFC91}" xr6:coauthVersionLast="47" xr6:coauthVersionMax="47" xr10:uidLastSave="{00000000-0000-0000-0000-000000000000}"/>
  <bookViews>
    <workbookView xWindow="-108" yWindow="-108" windowWidth="23256" windowHeight="12456" xr2:uid="{8F65702B-11C3-474A-AC1D-47D9F8DA2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<sst xmlns="http://schemas.openxmlformats.org/spreadsheetml/2006/main" count="18" uniqueCount="18">
  <si>
    <t>Empresa</t>
  </si>
  <si>
    <t>Antamina</t>
  </si>
  <si>
    <t>Cerro Verde</t>
  </si>
  <si>
    <t>Southern</t>
  </si>
  <si>
    <t>Las Bambas</t>
  </si>
  <si>
    <t>Yanacocha</t>
  </si>
  <si>
    <t>Antapaccay</t>
  </si>
  <si>
    <t>Chinalco</t>
  </si>
  <si>
    <t>Buenaventura</t>
  </si>
  <si>
    <t>Otros</t>
  </si>
  <si>
    <t>Total general</t>
  </si>
  <si>
    <t>Valor de la producción minera por empresa, 2010-2021</t>
  </si>
  <si>
    <t>(en millones de soles)</t>
  </si>
  <si>
    <t xml:space="preserve">Fuente: Banco Central de Reserva del Perú (BCRP) y Ministerio de Energía y Minas (Minem). </t>
  </si>
  <si>
    <t>Elaboración: GPC.</t>
  </si>
  <si>
    <t>Otros incluye en promedio 240 empresas de diverso tamaño. En el caso de Antapaccay, entre los años 2001 y 2012, se considera la producción de Xstrata Tintaya.</t>
  </si>
  <si>
    <t>Incluye la estimación de oro artesanal.</t>
  </si>
  <si>
    <t>Datos VPM del 2021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</si>
</sst>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9" tint="0.79998168889431442"/>
      </bottom>
      <diagonal/>
    </border>
    <border>
      <left/>
      <right/>
      <top style="medium">
        <color indexed="64"/>
      </top>
      <bottom style="thin">
        <color theme="9" tint="0.59999389629810485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59999389629810485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/>
    </xf>
    <xf numFmtId="164" fontId="5" fillId="0" borderId="5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 applyAlignment="1">
      <alignment horizontal="left"/>
    </xf>
    <xf numFmtId="164" fontId="5" fillId="0" borderId="8" xfId="0" applyNumberFormat="1" applyFont="1" applyBorder="1"/>
    <xf numFmtId="164" fontId="5" fillId="0" borderId="9" xfId="0" applyNumberFormat="1" applyFont="1" applyBorder="1"/>
    <xf numFmtId="0" fontId="4" fillId="2" borderId="7" xfId="0" applyFont="1" applyFill="1" applyBorder="1" applyAlignment="1">
      <alignment horizontal="left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</cellXfs>
  <cellStyles count="2">
    <cellStyle name="Normal" xfId="0" builtinId="0"/>
    <cellStyle name="Normal 4" xfId="1" xr:uid="{0A3146D2-F45F-4676-B7B5-7C0CD4A77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4143B-B25B-4A01-9220-4507147253C0}">
  <dimension ref="A1:M20"/>
  <sheetViews>
    <sheetView tabSelected="1" workbookViewId="0">
      <selection activeCell="D17" sqref="D17"/>
    </sheetView>
  </sheetViews>
  <sheetFormatPr defaultRowHeight="14.4" x14ac:dyDescent="0.3"/>
  <sheetData>
    <row r="1" spans="1:13" x14ac:dyDescent="0.3">
      <c r="A1" s="1" t="s">
        <v>11</v>
      </c>
      <c r="B1" s="2"/>
    </row>
    <row r="2" spans="1:13" x14ac:dyDescent="0.3">
      <c r="A2" s="1" t="s">
        <v>12</v>
      </c>
    </row>
    <row r="3" spans="1:13" ht="15" thickBot="1" x14ac:dyDescent="0.35"/>
    <row r="4" spans="1:13" x14ac:dyDescent="0.3">
      <c r="A4" s="3" t="s">
        <v>0</v>
      </c>
      <c r="B4" s="4">
        <v>2010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5">
        <v>2021</v>
      </c>
    </row>
    <row r="5" spans="1:13" x14ac:dyDescent="0.3">
      <c r="A5" s="6" t="s">
        <v>1</v>
      </c>
      <c r="B5" s="7">
        <v>9242399687.2279053</v>
      </c>
      <c r="C5" s="7">
        <v>10915094042.037737</v>
      </c>
      <c r="D5" s="7">
        <v>11754174901.29147</v>
      </c>
      <c r="E5" s="7">
        <v>11342587486.868488</v>
      </c>
      <c r="F5" s="7">
        <v>8398303079.9771404</v>
      </c>
      <c r="G5" s="7">
        <v>8589375770.1286488</v>
      </c>
      <c r="H5" s="7">
        <v>8791169453.7245369</v>
      </c>
      <c r="I5" s="7">
        <v>11722690918.663351</v>
      </c>
      <c r="J5" s="7">
        <v>13769942548.958715</v>
      </c>
      <c r="K5" s="7">
        <v>11697796921.840729</v>
      </c>
      <c r="L5" s="7">
        <v>12189833662.467325</v>
      </c>
      <c r="M5" s="8">
        <v>22334732868.968475</v>
      </c>
    </row>
    <row r="6" spans="1:13" x14ac:dyDescent="0.3">
      <c r="A6" s="6" t="s">
        <v>2</v>
      </c>
      <c r="B6" s="7">
        <v>6540416116.9879265</v>
      </c>
      <c r="C6" s="7">
        <v>7568231803.2735023</v>
      </c>
      <c r="D6" s="7">
        <v>5858330928.3554335</v>
      </c>
      <c r="E6" s="7">
        <v>5302029815.6620274</v>
      </c>
      <c r="F6" s="7">
        <v>4537893256.8190975</v>
      </c>
      <c r="G6" s="7">
        <v>3953991193.0694971</v>
      </c>
      <c r="H6" s="7">
        <v>7500761113.8291988</v>
      </c>
      <c r="I6" s="7">
        <v>9170756780.8975277</v>
      </c>
      <c r="J6" s="7">
        <v>10740133043.567207</v>
      </c>
      <c r="K6" s="7">
        <v>9609503789.7469177</v>
      </c>
      <c r="L6" s="7">
        <v>8594440224.094017</v>
      </c>
      <c r="M6" s="8">
        <v>15653786995.254719</v>
      </c>
    </row>
    <row r="7" spans="1:13" x14ac:dyDescent="0.3">
      <c r="A7" s="6" t="s">
        <v>3</v>
      </c>
      <c r="B7" s="7">
        <v>7800144007.225399</v>
      </c>
      <c r="C7" s="7">
        <v>7976742438.9825411</v>
      </c>
      <c r="D7" s="7">
        <v>7092624651.7400951</v>
      </c>
      <c r="E7" s="7">
        <v>6584154880.9951706</v>
      </c>
      <c r="F7" s="7">
        <v>6652388441.3036871</v>
      </c>
      <c r="G7" s="7">
        <v>5642849892.573246</v>
      </c>
      <c r="H7" s="7">
        <v>4920612087.5854168</v>
      </c>
      <c r="I7" s="7">
        <v>5893997026.4718914</v>
      </c>
      <c r="J7" s="7">
        <v>7364498793.341588</v>
      </c>
      <c r="K7" s="7">
        <v>8698475190.8488693</v>
      </c>
      <c r="L7" s="7">
        <v>9970104592.528429</v>
      </c>
      <c r="M7" s="8">
        <v>16166733939.743771</v>
      </c>
    </row>
    <row r="8" spans="1:13" x14ac:dyDescent="0.3">
      <c r="A8" s="6" t="s">
        <v>4</v>
      </c>
      <c r="B8" s="7"/>
      <c r="C8" s="7"/>
      <c r="D8" s="7"/>
      <c r="E8" s="7"/>
      <c r="F8" s="7"/>
      <c r="G8" s="7">
        <v>87905996.749787465</v>
      </c>
      <c r="H8" s="7">
        <v>4507311907.4192886</v>
      </c>
      <c r="I8" s="7">
        <v>7826559088.8707294</v>
      </c>
      <c r="J8" s="7">
        <v>7798532170.9255867</v>
      </c>
      <c r="K8" s="7">
        <v>7107648337.0162172</v>
      </c>
      <c r="L8" s="7">
        <v>6781617712.3908663</v>
      </c>
      <c r="M8" s="8">
        <v>10682309548.706125</v>
      </c>
    </row>
    <row r="9" spans="1:13" x14ac:dyDescent="0.3">
      <c r="A9" s="6" t="s">
        <v>5</v>
      </c>
      <c r="B9" s="7">
        <v>5639441808.4279842</v>
      </c>
      <c r="C9" s="7">
        <v>6288427886.3457661</v>
      </c>
      <c r="D9" s="7">
        <v>6561306477.9459877</v>
      </c>
      <c r="E9" s="7">
        <v>4334100154.787425</v>
      </c>
      <c r="F9" s="7">
        <v>3847393282.1192021</v>
      </c>
      <c r="G9" s="7">
        <v>3754740023.1367826</v>
      </c>
      <c r="H9" s="7">
        <v>3086093381.7809052</v>
      </c>
      <c r="I9" s="7">
        <v>2208531972.9065404</v>
      </c>
      <c r="J9" s="7">
        <v>2008337589.1247025</v>
      </c>
      <c r="K9" s="7">
        <v>2438651030.4265976</v>
      </c>
      <c r="L9" s="7">
        <v>2092946321.9764843</v>
      </c>
      <c r="M9" s="8">
        <v>1865791684.5787551</v>
      </c>
    </row>
    <row r="10" spans="1:13" x14ac:dyDescent="0.3">
      <c r="A10" s="6" t="s">
        <v>6</v>
      </c>
      <c r="B10" s="7"/>
      <c r="C10" s="7"/>
      <c r="D10" s="7"/>
      <c r="E10" s="7">
        <v>3281739109.5890374</v>
      </c>
      <c r="F10" s="7">
        <v>3342357116.9790769</v>
      </c>
      <c r="G10" s="7">
        <v>3669837647.7602801</v>
      </c>
      <c r="H10" s="7">
        <v>3649263981.7312117</v>
      </c>
      <c r="I10" s="7">
        <v>4222763265.4067249</v>
      </c>
      <c r="J10" s="7">
        <v>4682737703.3217058</v>
      </c>
      <c r="K10" s="7">
        <v>4076323886.7398291</v>
      </c>
      <c r="L10" s="7">
        <v>4616642010.9549694</v>
      </c>
      <c r="M10" s="8">
        <v>6635445097.8528194</v>
      </c>
    </row>
    <row r="11" spans="1:13" x14ac:dyDescent="0.3">
      <c r="A11" s="6" t="s">
        <v>7</v>
      </c>
      <c r="B11" s="7"/>
      <c r="C11" s="7"/>
      <c r="D11" s="7"/>
      <c r="E11" s="7"/>
      <c r="F11" s="7">
        <v>1469318423.6486249</v>
      </c>
      <c r="G11" s="7">
        <v>3220364785.7904754</v>
      </c>
      <c r="H11" s="7">
        <v>2787756735.1460838</v>
      </c>
      <c r="I11" s="7">
        <v>3897731374.6489921</v>
      </c>
      <c r="J11" s="7">
        <v>4615319161.1926374</v>
      </c>
      <c r="K11" s="7">
        <v>4068548076.7985625</v>
      </c>
      <c r="L11" s="7">
        <v>4955158295.645257</v>
      </c>
      <c r="M11" s="8">
        <v>9549467118.8559361</v>
      </c>
    </row>
    <row r="12" spans="1:13" x14ac:dyDescent="0.3">
      <c r="A12" s="6" t="s">
        <v>8</v>
      </c>
      <c r="B12" s="7">
        <v>2281593757.0243049</v>
      </c>
      <c r="C12" s="7">
        <v>3032337109.7278032</v>
      </c>
      <c r="D12" s="7">
        <v>2798263624.9731336</v>
      </c>
      <c r="E12" s="7">
        <v>2464553777.4141865</v>
      </c>
      <c r="F12" s="7">
        <v>2132283907.533386</v>
      </c>
      <c r="G12" s="7">
        <v>2038885240.0146296</v>
      </c>
      <c r="H12" s="7">
        <v>2453774873.5395994</v>
      </c>
      <c r="I12" s="7">
        <v>2636368954.9896498</v>
      </c>
      <c r="J12" s="7">
        <v>2497739801.0372024</v>
      </c>
      <c r="K12" s="7">
        <v>1827997355.0692308</v>
      </c>
      <c r="L12" s="7">
        <v>1366273028.1213901</v>
      </c>
      <c r="M12" s="8">
        <v>1944117583.0234118</v>
      </c>
    </row>
    <row r="13" spans="1:13" ht="15" thickBot="1" x14ac:dyDescent="0.35">
      <c r="A13" s="9" t="s">
        <v>9</v>
      </c>
      <c r="B13" s="10">
        <f>B14-SUM(B5:B12)</f>
        <v>31499200447.852497</v>
      </c>
      <c r="C13" s="10">
        <f t="shared" ref="C13:M13" si="0">C14-SUM(C5:C12)</f>
        <v>42317708109.858673</v>
      </c>
      <c r="D13" s="10">
        <f t="shared" si="0"/>
        <v>36877381803.708527</v>
      </c>
      <c r="E13" s="10">
        <f t="shared" si="0"/>
        <v>31890736780.953751</v>
      </c>
      <c r="F13" s="10">
        <f t="shared" si="0"/>
        <v>29444737666.676281</v>
      </c>
      <c r="G13" s="10">
        <f t="shared" si="0"/>
        <v>31070459019.428043</v>
      </c>
      <c r="H13" s="10">
        <f t="shared" si="0"/>
        <v>36511412665.766037</v>
      </c>
      <c r="I13" s="10">
        <f t="shared" si="0"/>
        <v>36998207590.385216</v>
      </c>
      <c r="J13" s="10">
        <f t="shared" si="0"/>
        <v>36062200842.112579</v>
      </c>
      <c r="K13" s="10">
        <f t="shared" si="0"/>
        <v>37057247085.860291</v>
      </c>
      <c r="L13" s="10">
        <f t="shared" si="0"/>
        <v>32105030329.01326</v>
      </c>
      <c r="M13" s="11">
        <f t="shared" si="0"/>
        <v>54884042583.878906</v>
      </c>
    </row>
    <row r="14" spans="1:13" ht="15" thickBot="1" x14ac:dyDescent="0.35">
      <c r="A14" s="12" t="s">
        <v>10</v>
      </c>
      <c r="B14" s="13">
        <v>63003195824.746017</v>
      </c>
      <c r="C14" s="13">
        <v>78098541390.226028</v>
      </c>
      <c r="D14" s="13">
        <v>70942082388.014648</v>
      </c>
      <c r="E14" s="13">
        <v>65199902006.270088</v>
      </c>
      <c r="F14" s="13">
        <v>59824675175.056496</v>
      </c>
      <c r="G14" s="13">
        <v>62028409568.65139</v>
      </c>
      <c r="H14" s="13">
        <v>74208156200.522278</v>
      </c>
      <c r="I14" s="13">
        <v>84577606973.240616</v>
      </c>
      <c r="J14" s="13">
        <v>89539441653.581924</v>
      </c>
      <c r="K14" s="13">
        <v>86582191674.347244</v>
      </c>
      <c r="L14" s="13">
        <v>82672046177.192001</v>
      </c>
      <c r="M14" s="14">
        <v>139716427420.86292</v>
      </c>
    </row>
    <row r="16" spans="1:13" x14ac:dyDescent="0.3">
      <c r="A16" s="1" t="s">
        <v>13</v>
      </c>
    </row>
    <row r="17" spans="1:1" x14ac:dyDescent="0.3">
      <c r="A17" s="1" t="s">
        <v>14</v>
      </c>
    </row>
    <row r="18" spans="1:1" x14ac:dyDescent="0.3">
      <c r="A18" s="1" t="s">
        <v>15</v>
      </c>
    </row>
    <row r="19" spans="1:1" x14ac:dyDescent="0.3">
      <c r="A19" s="1" t="s">
        <v>16</v>
      </c>
    </row>
    <row r="20" spans="1:1" x14ac:dyDescent="0.3">
      <c r="A20" s="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2023-02-09T22:24:27Z</dcterms:created>
  <dcterms:modified xsi:type="dcterms:W3CDTF">2023-02-09T22:24:57Z</dcterms:modified>
</cp:coreProperties>
</file>